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5 день" sheetId="17" r:id="rId1"/>
  </sheets>
  <calcPr calcId="162913"/>
</workbook>
</file>

<file path=xl/calcChain.xml><?xml version="1.0" encoding="utf-8"?>
<calcChain xmlns="http://schemas.openxmlformats.org/spreadsheetml/2006/main">
  <c r="E30" i="17" l="1"/>
  <c r="F30" i="17"/>
  <c r="G30" i="17"/>
  <c r="J30" i="17"/>
  <c r="K30" i="17"/>
  <c r="L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E30" i="17"/>
  <c r="AF30" i="17"/>
  <c r="AG30" i="17"/>
  <c r="AH30" i="17"/>
  <c r="AI30" i="17"/>
  <c r="AJ30" i="17"/>
  <c r="C30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U32" i="17"/>
  <c r="V12" i="17"/>
  <c r="W12" i="17"/>
  <c r="X12" i="17"/>
  <c r="Y12" i="17"/>
  <c r="Z12" i="17"/>
  <c r="AA12" i="17"/>
  <c r="AB12" i="17"/>
  <c r="AC12" i="17"/>
  <c r="AD12" i="17"/>
  <c r="AE12" i="17"/>
  <c r="AE32" i="17"/>
  <c r="AF12" i="17"/>
  <c r="AG12" i="17"/>
  <c r="AH12" i="17"/>
  <c r="AI12" i="17"/>
  <c r="AJ12" i="17"/>
  <c r="C12" i="17"/>
  <c r="E20" i="17"/>
  <c r="E32" i="17"/>
  <c r="AH20" i="17"/>
  <c r="AG20" i="17"/>
  <c r="AF20" i="17"/>
  <c r="AE20" i="17"/>
  <c r="AD20" i="17"/>
  <c r="AD32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M32" i="17"/>
  <c r="L20" i="17"/>
  <c r="K20" i="17"/>
  <c r="J20" i="17"/>
  <c r="I20" i="17"/>
  <c r="I32" i="17"/>
  <c r="H20" i="17"/>
  <c r="G20" i="17"/>
  <c r="G32" i="17"/>
  <c r="F20" i="17"/>
  <c r="D20" i="17"/>
  <c r="C20" i="17"/>
  <c r="N32" i="17"/>
  <c r="X32" i="17"/>
  <c r="F32" i="17"/>
  <c r="AH32" i="17"/>
  <c r="AA32" i="17"/>
  <c r="S32" i="17"/>
  <c r="C32" i="17"/>
  <c r="AF32" i="17"/>
  <c r="O32" i="17"/>
  <c r="Q32" i="17"/>
  <c r="R32" i="17"/>
  <c r="V32" i="17"/>
  <c r="Y32" i="17"/>
  <c r="AC32" i="17"/>
  <c r="AB32" i="17"/>
  <c r="AG32" i="17"/>
  <c r="D32" i="17"/>
  <c r="W32" i="17"/>
  <c r="P32" i="17"/>
  <c r="L32" i="17"/>
  <c r="H32" i="17"/>
  <c r="T32" i="17"/>
  <c r="J32" i="17"/>
  <c r="K32" i="17"/>
  <c r="Z32" i="17"/>
</calcChain>
</file>

<file path=xl/sharedStrings.xml><?xml version="1.0" encoding="utf-8"?>
<sst xmlns="http://schemas.openxmlformats.org/spreadsheetml/2006/main" count="80" uniqueCount="69">
  <si>
    <t>сметана</t>
  </si>
  <si>
    <t>сыр</t>
  </si>
  <si>
    <t>яйца</t>
  </si>
  <si>
    <t>мука</t>
  </si>
  <si>
    <t>сахар</t>
  </si>
  <si>
    <t>Наименование блюд</t>
  </si>
  <si>
    <t>картофель</t>
  </si>
  <si>
    <t>морковь</t>
  </si>
  <si>
    <t>свекла</t>
  </si>
  <si>
    <t>чай</t>
  </si>
  <si>
    <t>соль</t>
  </si>
  <si>
    <t>Итого:</t>
  </si>
  <si>
    <t>Хлеб ржаной</t>
  </si>
  <si>
    <t>творог</t>
  </si>
  <si>
    <t>Кофейный напиток</t>
  </si>
  <si>
    <t xml:space="preserve">Хлеб пшеничный </t>
  </si>
  <si>
    <t>птица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</si>
  <si>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</si>
  <si>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</si>
  <si>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</si>
  <si>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</si>
  <si>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</si>
  <si>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</si>
  <si>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</si>
  <si>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</si>
  <si>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</si>
  <si>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</si>
  <si>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</si>
  <si>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</si>
  <si>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</si>
  <si>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</si>
  <si>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</si>
  <si>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Напиток из шиповника</t>
  </si>
  <si>
    <t>лук</t>
  </si>
  <si>
    <t>капуста</t>
  </si>
  <si>
    <t>аскорб кислота</t>
  </si>
  <si>
    <r>
      <t xml:space="preserve">З: </t>
    </r>
    <r>
      <rPr>
        <sz val="11"/>
        <rFont val="Times New Roman"/>
        <family val="1"/>
        <charset val="204"/>
      </rPr>
      <t>батон, масло, сыр</t>
    </r>
  </si>
  <si>
    <t>Шеф-повар_________________</t>
  </si>
  <si>
    <t>Гуляш из отварного мяса</t>
  </si>
  <si>
    <t>томат паста</t>
  </si>
  <si>
    <t>молоко цельное</t>
  </si>
  <si>
    <t>сок</t>
  </si>
  <si>
    <t>фрукты</t>
  </si>
  <si>
    <t>Мед.работник _____________________________</t>
  </si>
  <si>
    <t>Количество _________ детей</t>
  </si>
  <si>
    <t>зел горошек</t>
  </si>
  <si>
    <t>Суп овощной, сметана, гренки</t>
  </si>
  <si>
    <t>200/7/20</t>
  </si>
  <si>
    <t>5 день</t>
  </si>
  <si>
    <t>шиповник</t>
  </si>
  <si>
    <t>молоко сухое</t>
  </si>
  <si>
    <t>Макароны отварные</t>
  </si>
  <si>
    <t>говядина</t>
  </si>
  <si>
    <t>60/60</t>
  </si>
  <si>
    <t>кисломолочный напиток</t>
  </si>
  <si>
    <r>
      <t>О:</t>
    </r>
    <r>
      <rPr>
        <sz val="11"/>
        <rFont val="Times New Roman"/>
        <family val="1"/>
        <charset val="204"/>
      </rPr>
      <t xml:space="preserve"> винегрет</t>
    </r>
  </si>
  <si>
    <t>огурцы соленые</t>
  </si>
  <si>
    <t>макароны</t>
  </si>
  <si>
    <t>коф.напиток</t>
  </si>
  <si>
    <t>30/5/10.</t>
  </si>
  <si>
    <t>Суп молочный с гречкой</t>
  </si>
  <si>
    <t xml:space="preserve"> Кисломолочный напиток</t>
  </si>
  <si>
    <t xml:space="preserve"> </t>
  </si>
  <si>
    <t xml:space="preserve"> пшеничная</t>
  </si>
  <si>
    <t xml:space="preserve"> Руководитель МАДОУ   13_______________  Уварова В.М.</t>
  </si>
  <si>
    <t>Меню-раскладка к  перспективному меню (сад) на 2022 -2023 год. Сезон: осень-зима  5 день    Дата " _____" ___________ 2023г</t>
  </si>
  <si>
    <t>Кладовщик ____________________</t>
  </si>
  <si>
    <t>2 Завтрак: Сок</t>
  </si>
  <si>
    <t xml:space="preserve"> Каша мол.ячневая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</si>
</sst>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1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0" fillId="2" borderId="0" xfId="0" applyFill="1"/>
    <xf numFmtId="176" fontId="0" fillId="0" borderId="0" xfId="0" applyNumberForma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6" fontId="16" fillId="2" borderId="1" xfId="0" applyNumberFormat="1" applyFont="1" applyFill="1" applyBorder="1"/>
    <xf numFmtId="176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/>
    <xf numFmtId="49" fontId="16" fillId="0" borderId="1" xfId="0" applyNumberFormat="1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9" fillId="0" borderId="0" xfId="0" applyFont="1"/>
    <xf numFmtId="0" fontId="20" fillId="0" borderId="1" xfId="0" applyFont="1" applyBorder="1" applyAlignment="1">
      <alignment horizontal="center" vertical="top" textRotation="90" wrapText="1"/>
    </xf>
    <xf numFmtId="176" fontId="20" fillId="0" borderId="1" xfId="0" applyNumberFormat="1" applyFont="1" applyBorder="1" applyAlignment="1">
      <alignment horizontal="center" textRotation="90" wrapText="1"/>
    </xf>
    <xf numFmtId="176" fontId="20" fillId="0" borderId="1" xfId="0" applyNumberFormat="1" applyFont="1" applyBorder="1" applyAlignment="1">
      <alignment horizontal="center" vertical="top" textRotation="90" wrapText="1"/>
    </xf>
    <xf numFmtId="177" fontId="20" fillId="0" borderId="1" xfId="0" applyNumberFormat="1" applyFont="1" applyBorder="1" applyAlignment="1">
      <alignment horizontal="center" vertical="top" textRotation="90" wrapText="1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0" fontId="15" fillId="4" borderId="1" xfId="0" applyFont="1" applyFill="1" applyBorder="1"/>
    <xf numFmtId="16" fontId="16" fillId="0" borderId="2" xfId="0" applyNumberFormat="1" applyFont="1" applyBorder="1"/>
    <xf numFmtId="0" fontId="17" fillId="0" borderId="1" xfId="0" applyFont="1" applyBorder="1"/>
    <xf numFmtId="2" fontId="16" fillId="0" borderId="2" xfId="0" applyNumberFormat="1" applyFont="1" applyBorder="1"/>
    <xf numFmtId="0" fontId="16" fillId="4" borderId="3" xfId="0" applyFont="1" applyFill="1" applyBorder="1"/>
    <xf numFmtId="0" fontId="16" fillId="4" borderId="4" xfId="0" applyFont="1" applyFill="1" applyBorder="1" applyAlignment="1">
      <alignment horizontal="left"/>
    </xf>
    <xf numFmtId="176" fontId="16" fillId="4" borderId="4" xfId="0" applyNumberFormat="1" applyFont="1" applyFill="1" applyBorder="1"/>
    <xf numFmtId="176" fontId="16" fillId="4" borderId="4" xfId="0" applyNumberFormat="1" applyFont="1" applyFill="1" applyBorder="1" applyAlignment="1">
      <alignment horizontal="center" vertical="center"/>
    </xf>
    <xf numFmtId="177" fontId="16" fillId="4" borderId="4" xfId="0" applyNumberFormat="1" applyFont="1" applyFill="1" applyBorder="1"/>
    <xf numFmtId="0" fontId="18" fillId="0" borderId="5" xfId="0" applyFont="1" applyBorder="1" applyAlignment="1">
      <alignment horizontal="center" vertical="top" textRotation="90" wrapText="1"/>
    </xf>
    <xf numFmtId="0" fontId="18" fillId="0" borderId="3" xfId="0" applyFont="1" applyBorder="1" applyAlignment="1">
      <alignment horizontal="center" vertical="top" textRotation="90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="80" zoomScaleNormal="80" workbookViewId="0">
      <selection activeCell="I25" sqref="I25"/>
    </sheetView>
  </sheetViews>
  <sheetFormatPr defaultColWidth="9" defaultRowHeight="13.2" x14ac:dyDescent="0.25"/>
  <cols>
    <col min="1" max="1" width="29.5546875" customWidth="1"/>
    <col min="2" max="2" width="7.44140625" customWidth="1"/>
    <col min="3" max="3" width="6.77734375" customWidth="1"/>
    <col min="4" max="4" width="6.5546875" customWidth="1"/>
    <col min="5" max="6" width="7" customWidth="1"/>
    <col min="7" max="7" width="6.33203125" customWidth="1"/>
    <col min="8" max="8" width="5.88671875" customWidth="1"/>
    <col min="9" max="9" width="7" customWidth="1"/>
    <col min="10" max="10" width="6.44140625" customWidth="1"/>
    <col min="11" max="12" width="6.33203125" customWidth="1"/>
    <col min="13" max="13" width="5" customWidth="1"/>
    <col min="14" max="14" width="7" customWidth="1"/>
    <col min="15" max="15" width="6.5546875" customWidth="1"/>
    <col min="16" max="16" width="6.33203125" customWidth="1"/>
    <col min="17" max="17" width="6.77734375" customWidth="1"/>
    <col min="18" max="18" width="5.44140625" customWidth="1"/>
    <col min="19" max="19" width="5.88671875" customWidth="1"/>
    <col min="20" max="20" width="5.6640625" customWidth="1"/>
    <col min="21" max="21" width="6.33203125" customWidth="1"/>
    <col min="22" max="22" width="6.44140625" customWidth="1"/>
    <col min="23" max="23" width="5.33203125" customWidth="1"/>
    <col min="24" max="24" width="6.44140625" customWidth="1"/>
    <col min="25" max="25" width="6" customWidth="1"/>
    <col min="26" max="26" width="6.33203125" customWidth="1"/>
    <col min="27" max="27" width="5.88671875" customWidth="1"/>
    <col min="28" max="28" width="5.6640625" customWidth="1"/>
    <col min="29" max="29" width="5.33203125" customWidth="1"/>
    <col min="30" max="30" width="5" customWidth="1"/>
    <col min="31" max="31" width="5.109375" customWidth="1"/>
    <col min="32" max="32" width="5.6640625" customWidth="1"/>
    <col min="33" max="33" width="4.88671875" customWidth="1"/>
    <col min="34" max="34" width="4.5546875" customWidth="1"/>
    <col min="35" max="35" width="6" customWidth="1"/>
    <col min="36" max="36" width="7.109375" customWidth="1"/>
  </cols>
  <sheetData>
    <row r="1" spans="1:36" x14ac:dyDescent="0.25">
      <c r="A1" t="s">
        <v>20</v>
      </c>
    </row>
    <row r="2" spans="1:36" ht="15.6" x14ac:dyDescent="0.3">
      <c r="A2" t="s">
        <v>64</v>
      </c>
      <c r="Y2" s="37" t="s">
        <v>44</v>
      </c>
    </row>
    <row r="3" spans="1:36" ht="25.35" customHeight="1" x14ac:dyDescent="0.35">
      <c r="A3" s="67" t="s">
        <v>65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M3" s="69"/>
      <c r="N3" s="69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1"/>
    </row>
    <row r="4" spans="1:36" ht="37.5" customHeight="1" x14ac:dyDescent="0.25">
      <c r="A4" s="64" t="s">
        <v>5</v>
      </c>
      <c r="B4" s="62" t="s">
        <v>19</v>
      </c>
      <c r="C4" s="62" t="s">
        <v>1</v>
      </c>
      <c r="D4" s="62" t="s">
        <v>22</v>
      </c>
      <c r="E4" s="62" t="s">
        <v>50</v>
      </c>
      <c r="F4" s="62" t="s">
        <v>40</v>
      </c>
      <c r="G4" s="62" t="s">
        <v>54</v>
      </c>
      <c r="H4" s="62" t="s">
        <v>0</v>
      </c>
      <c r="I4" s="62" t="s">
        <v>13</v>
      </c>
      <c r="J4" s="62" t="s">
        <v>52</v>
      </c>
      <c r="K4" s="62" t="s">
        <v>16</v>
      </c>
      <c r="L4" s="62" t="s">
        <v>23</v>
      </c>
      <c r="M4" s="62" t="s">
        <v>2</v>
      </c>
      <c r="N4" s="62" t="s">
        <v>3</v>
      </c>
      <c r="O4" s="62" t="s">
        <v>4</v>
      </c>
      <c r="P4" s="62" t="s">
        <v>24</v>
      </c>
      <c r="Q4" s="62" t="s">
        <v>63</v>
      </c>
      <c r="R4" s="62" t="s">
        <v>57</v>
      </c>
      <c r="S4" s="62" t="s">
        <v>56</v>
      </c>
      <c r="T4" s="62" t="s">
        <v>49</v>
      </c>
      <c r="U4" s="62" t="s">
        <v>42</v>
      </c>
      <c r="V4" s="62" t="s">
        <v>6</v>
      </c>
      <c r="W4" s="62" t="s">
        <v>7</v>
      </c>
      <c r="X4" s="62" t="s">
        <v>8</v>
      </c>
      <c r="Y4" s="62" t="s">
        <v>33</v>
      </c>
      <c r="Z4" s="62" t="s">
        <v>34</v>
      </c>
      <c r="AA4" s="62" t="s">
        <v>39</v>
      </c>
      <c r="AB4" s="62" t="s">
        <v>41</v>
      </c>
      <c r="AC4" s="62" t="s">
        <v>45</v>
      </c>
      <c r="AD4" s="62" t="s">
        <v>25</v>
      </c>
      <c r="AE4" s="62" t="s">
        <v>26</v>
      </c>
      <c r="AF4" s="62" t="s">
        <v>27</v>
      </c>
      <c r="AG4" s="62" t="s">
        <v>9</v>
      </c>
      <c r="AH4" s="62" t="s">
        <v>58</v>
      </c>
      <c r="AI4" s="62" t="s">
        <v>10</v>
      </c>
      <c r="AJ4" s="62" t="s">
        <v>35</v>
      </c>
    </row>
    <row r="5" spans="1:36" ht="26.25" customHeight="1" x14ac:dyDescent="0.25">
      <c r="A5" s="65"/>
      <c r="B5" s="63"/>
      <c r="C5" s="63"/>
      <c r="D5" s="63"/>
      <c r="E5" s="66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</row>
    <row r="6" spans="1:36" ht="14.25" customHeight="1" x14ac:dyDescent="0.25">
      <c r="A6" s="9" t="s">
        <v>48</v>
      </c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</row>
    <row r="7" spans="1:36" ht="13.8" x14ac:dyDescent="0.25">
      <c r="A7" s="47" t="s">
        <v>36</v>
      </c>
      <c r="B7" s="54" t="s">
        <v>59</v>
      </c>
      <c r="C7" s="44">
        <v>10</v>
      </c>
      <c r="D7" s="44">
        <v>5</v>
      </c>
      <c r="E7" s="44"/>
      <c r="F7" s="44"/>
      <c r="G7" s="44"/>
      <c r="H7" s="44"/>
      <c r="I7" s="44"/>
      <c r="J7" s="44"/>
      <c r="K7" s="44"/>
      <c r="L7" s="44"/>
      <c r="M7" s="44"/>
      <c r="N7" s="45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6"/>
      <c r="AD7" s="44"/>
      <c r="AE7" s="44">
        <v>30</v>
      </c>
      <c r="AF7" s="44"/>
      <c r="AG7" s="45"/>
      <c r="AH7" s="45"/>
      <c r="AI7" s="44"/>
      <c r="AJ7" s="46"/>
    </row>
    <row r="8" spans="1:36" ht="13.8" x14ac:dyDescent="0.25">
      <c r="A8" s="51" t="s">
        <v>60</v>
      </c>
      <c r="B8" s="52">
        <v>150</v>
      </c>
      <c r="C8" s="48"/>
      <c r="D8" s="48">
        <v>1.5</v>
      </c>
      <c r="E8" s="48">
        <v>12.6</v>
      </c>
      <c r="F8" s="48"/>
      <c r="G8" s="48"/>
      <c r="H8" s="48"/>
      <c r="I8" s="48"/>
      <c r="J8" s="48"/>
      <c r="K8" s="48"/>
      <c r="L8" s="48"/>
      <c r="M8" s="48"/>
      <c r="N8" s="49"/>
      <c r="O8" s="48">
        <v>1.2</v>
      </c>
      <c r="P8" s="48">
        <v>12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50"/>
      <c r="AD8" s="48"/>
      <c r="AE8" s="48"/>
      <c r="AF8" s="48"/>
      <c r="AG8" s="49"/>
      <c r="AH8" s="49"/>
      <c r="AI8" s="48"/>
      <c r="AJ8" s="50"/>
    </row>
    <row r="9" spans="1:36" ht="15.75" customHeight="1" x14ac:dyDescent="0.25">
      <c r="A9" s="42" t="s">
        <v>14</v>
      </c>
      <c r="B9" s="52">
        <v>180</v>
      </c>
      <c r="C9" s="44"/>
      <c r="D9" s="44"/>
      <c r="E9" s="44">
        <v>9</v>
      </c>
      <c r="F9" s="44"/>
      <c r="G9" s="44"/>
      <c r="H9" s="44"/>
      <c r="I9" s="44"/>
      <c r="J9" s="44"/>
      <c r="K9" s="44"/>
      <c r="L9" s="44"/>
      <c r="M9" s="44"/>
      <c r="N9" s="45"/>
      <c r="O9" s="44">
        <v>10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5"/>
      <c r="AH9" s="45">
        <v>3</v>
      </c>
      <c r="AI9" s="44"/>
      <c r="AJ9" s="46"/>
    </row>
    <row r="10" spans="1:36" ht="15.75" customHeight="1" x14ac:dyDescent="0.25">
      <c r="A10" s="42"/>
      <c r="B10" s="5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  <c r="AH10" s="45"/>
      <c r="AI10" s="44"/>
      <c r="AJ10" s="46"/>
    </row>
    <row r="11" spans="1:36" ht="16.5" customHeight="1" x14ac:dyDescent="0.25">
      <c r="A11" s="47" t="s">
        <v>67</v>
      </c>
      <c r="B11" s="43">
        <v>100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>
        <v>100</v>
      </c>
      <c r="AC11" s="44"/>
      <c r="AD11" s="44"/>
      <c r="AE11" s="44"/>
      <c r="AF11" s="44"/>
      <c r="AG11" s="44"/>
      <c r="AH11" s="45"/>
      <c r="AI11" s="46"/>
      <c r="AJ11" s="19"/>
    </row>
    <row r="12" spans="1:36" ht="14.25" customHeight="1" x14ac:dyDescent="0.25">
      <c r="A12" s="22" t="s">
        <v>21</v>
      </c>
      <c r="B12" s="23"/>
      <c r="C12" s="24">
        <f>C7+C8+C9+C10+C11</f>
        <v>10</v>
      </c>
      <c r="D12" s="24">
        <f t="shared" ref="D12:AJ12" si="0">D7+D8+D9+D10+D11</f>
        <v>6.5</v>
      </c>
      <c r="E12" s="24">
        <f t="shared" si="0"/>
        <v>21.6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11.2</v>
      </c>
      <c r="P12" s="24">
        <f t="shared" si="0"/>
        <v>12</v>
      </c>
      <c r="Q12" s="24">
        <f t="shared" si="0"/>
        <v>0</v>
      </c>
      <c r="R12" s="24">
        <f t="shared" si="0"/>
        <v>0</v>
      </c>
      <c r="S12" s="24">
        <f t="shared" si="0"/>
        <v>0</v>
      </c>
      <c r="T12" s="24">
        <f t="shared" si="0"/>
        <v>0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24">
        <f t="shared" si="0"/>
        <v>0</v>
      </c>
      <c r="Z12" s="24">
        <f t="shared" si="0"/>
        <v>0</v>
      </c>
      <c r="AA12" s="24">
        <f t="shared" si="0"/>
        <v>0</v>
      </c>
      <c r="AB12" s="24">
        <f t="shared" si="0"/>
        <v>100</v>
      </c>
      <c r="AC12" s="24">
        <f t="shared" si="0"/>
        <v>0</v>
      </c>
      <c r="AD12" s="24">
        <f t="shared" si="0"/>
        <v>0</v>
      </c>
      <c r="AE12" s="24">
        <f t="shared" si="0"/>
        <v>30</v>
      </c>
      <c r="AF12" s="24">
        <f t="shared" si="0"/>
        <v>0</v>
      </c>
      <c r="AG12" s="24">
        <f t="shared" si="0"/>
        <v>0</v>
      </c>
      <c r="AH12" s="24">
        <f t="shared" si="0"/>
        <v>3</v>
      </c>
      <c r="AI12" s="24">
        <f t="shared" si="0"/>
        <v>0</v>
      </c>
      <c r="AJ12" s="24">
        <f t="shared" si="0"/>
        <v>0</v>
      </c>
    </row>
    <row r="13" spans="1:36" ht="16.5" customHeight="1" x14ac:dyDescent="0.25">
      <c r="A13" s="15" t="s">
        <v>18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8"/>
      <c r="AH13" s="18"/>
      <c r="AI13" s="16"/>
      <c r="AJ13" s="19"/>
    </row>
    <row r="14" spans="1:36" ht="12.75" customHeight="1" x14ac:dyDescent="0.25">
      <c r="A14" s="53" t="s">
        <v>55</v>
      </c>
      <c r="B14" s="43">
        <v>60</v>
      </c>
      <c r="C14" s="44"/>
      <c r="D14" s="44"/>
      <c r="E14" s="44"/>
      <c r="F14" s="44"/>
      <c r="G14" s="44"/>
      <c r="H14" s="44"/>
      <c r="I14" s="44"/>
      <c r="J14" s="44"/>
      <c r="K14" s="44"/>
      <c r="L14" s="44">
        <v>3.6</v>
      </c>
      <c r="M14" s="44"/>
      <c r="N14" s="45"/>
      <c r="O14" s="44"/>
      <c r="P14" s="44"/>
      <c r="Q14" s="44"/>
      <c r="R14" s="44"/>
      <c r="S14" s="44">
        <v>22</v>
      </c>
      <c r="T14" s="44"/>
      <c r="U14" s="44"/>
      <c r="V14" s="44">
        <v>20.6</v>
      </c>
      <c r="W14" s="44">
        <v>11.4</v>
      </c>
      <c r="X14" s="44">
        <v>15.4</v>
      </c>
      <c r="Y14" s="44">
        <v>10.8</v>
      </c>
      <c r="Z14" s="44"/>
      <c r="AA14" s="44"/>
      <c r="AB14" s="44"/>
      <c r="AC14" s="44"/>
      <c r="AD14" s="44"/>
      <c r="AE14" s="44"/>
      <c r="AF14" s="44"/>
      <c r="AG14" s="45"/>
      <c r="AH14" s="45"/>
      <c r="AI14" s="44"/>
      <c r="AJ14" s="46"/>
    </row>
    <row r="15" spans="1:36" ht="13.5" customHeight="1" x14ac:dyDescent="0.25">
      <c r="A15" s="20" t="s">
        <v>46</v>
      </c>
      <c r="B15" s="21" t="s">
        <v>47</v>
      </c>
      <c r="C15" s="30"/>
      <c r="D15" s="30">
        <v>1.5</v>
      </c>
      <c r="E15" s="30"/>
      <c r="F15" s="30"/>
      <c r="G15" s="30"/>
      <c r="H15" s="30">
        <v>7</v>
      </c>
      <c r="I15" s="30"/>
      <c r="J15" s="30"/>
      <c r="K15" s="30"/>
      <c r="L15" s="30"/>
      <c r="M15" s="30"/>
      <c r="N15" s="31"/>
      <c r="O15" s="30"/>
      <c r="P15" s="30"/>
      <c r="Q15" s="30"/>
      <c r="R15" s="30"/>
      <c r="S15" s="30"/>
      <c r="T15" s="30"/>
      <c r="U15" s="30"/>
      <c r="V15" s="30">
        <v>36</v>
      </c>
      <c r="W15" s="30">
        <v>12.5</v>
      </c>
      <c r="X15" s="30"/>
      <c r="Y15" s="30">
        <v>9.5</v>
      </c>
      <c r="Z15" s="30">
        <v>50</v>
      </c>
      <c r="AA15" s="30"/>
      <c r="AB15" s="30"/>
      <c r="AC15" s="30">
        <v>12.3</v>
      </c>
      <c r="AD15" s="30">
        <v>37.5</v>
      </c>
      <c r="AE15" s="30"/>
      <c r="AF15" s="30"/>
      <c r="AG15" s="31"/>
      <c r="AH15" s="31"/>
      <c r="AI15" s="30"/>
      <c r="AJ15" s="32"/>
    </row>
    <row r="16" spans="1:36" ht="14.25" customHeight="1" x14ac:dyDescent="0.25">
      <c r="A16" s="42" t="s">
        <v>38</v>
      </c>
      <c r="B16" s="43" t="s">
        <v>53</v>
      </c>
      <c r="C16" s="44"/>
      <c r="D16" s="44"/>
      <c r="E16" s="44"/>
      <c r="F16" s="44"/>
      <c r="G16" s="44"/>
      <c r="H16" s="44"/>
      <c r="I16" s="44"/>
      <c r="J16" s="44">
        <v>102</v>
      </c>
      <c r="K16" s="44"/>
      <c r="L16" s="44">
        <v>4</v>
      </c>
      <c r="M16" s="44"/>
      <c r="N16" s="45">
        <v>3</v>
      </c>
      <c r="O16" s="44"/>
      <c r="P16" s="44"/>
      <c r="Q16" s="44"/>
      <c r="R16" s="44"/>
      <c r="S16" s="44"/>
      <c r="T16" s="44"/>
      <c r="U16" s="44"/>
      <c r="V16" s="44"/>
      <c r="W16" s="44">
        <v>25</v>
      </c>
      <c r="X16" s="44"/>
      <c r="Y16" s="44">
        <v>12</v>
      </c>
      <c r="Z16" s="44"/>
      <c r="AA16" s="44">
        <v>0.5</v>
      </c>
      <c r="AB16" s="44"/>
      <c r="AC16" s="44"/>
      <c r="AD16" s="44"/>
      <c r="AE16" s="44"/>
      <c r="AF16" s="16"/>
      <c r="AG16" s="18"/>
      <c r="AH16" s="18"/>
      <c r="AI16" s="16"/>
      <c r="AJ16" s="19"/>
    </row>
    <row r="17" spans="1:37" ht="14.25" customHeight="1" x14ac:dyDescent="0.25">
      <c r="A17" s="42" t="s">
        <v>51</v>
      </c>
      <c r="B17" s="43">
        <v>130</v>
      </c>
      <c r="C17" s="44"/>
      <c r="D17" s="44">
        <v>2.2999999999999998</v>
      </c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4"/>
      <c r="P17" s="44"/>
      <c r="Q17" s="44"/>
      <c r="R17" s="44">
        <v>45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6"/>
      <c r="AD17" s="44"/>
      <c r="AE17" s="44"/>
      <c r="AF17" s="44"/>
      <c r="AG17" s="45"/>
      <c r="AH17" s="45"/>
      <c r="AI17" s="44"/>
      <c r="AJ17" s="46"/>
    </row>
    <row r="18" spans="1:37" ht="14.25" customHeight="1" x14ac:dyDescent="0.25">
      <c r="A18" s="42" t="s">
        <v>32</v>
      </c>
      <c r="B18" s="43">
        <v>180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>
        <v>10</v>
      </c>
      <c r="P18" s="44"/>
      <c r="Q18" s="44"/>
      <c r="R18" s="44"/>
      <c r="S18" s="44"/>
      <c r="T18" s="44">
        <v>18</v>
      </c>
      <c r="U18" s="44"/>
      <c r="V18" s="44"/>
      <c r="W18" s="44"/>
      <c r="X18" s="44"/>
      <c r="Y18" s="44"/>
      <c r="Z18" s="44"/>
      <c r="AA18" s="44"/>
      <c r="AB18" s="44"/>
      <c r="AC18" s="56"/>
      <c r="AD18" s="44"/>
      <c r="AE18" s="44"/>
      <c r="AF18" s="44"/>
      <c r="AG18" s="45"/>
      <c r="AH18" s="45"/>
      <c r="AI18" s="44"/>
      <c r="AJ18" s="46"/>
    </row>
    <row r="19" spans="1:37" ht="14.25" customHeight="1" x14ac:dyDescent="0.25">
      <c r="A19" s="20" t="s">
        <v>12</v>
      </c>
      <c r="B19" s="21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v>35</v>
      </c>
      <c r="AG19" s="18"/>
      <c r="AH19" s="18"/>
      <c r="AI19" s="16"/>
      <c r="AJ19" s="19"/>
    </row>
    <row r="20" spans="1:37" ht="15" customHeight="1" x14ac:dyDescent="0.25">
      <c r="A20" s="22" t="s">
        <v>21</v>
      </c>
      <c r="B20" s="23"/>
      <c r="C20" s="24">
        <f t="shared" ref="C20:AH20" si="1">C14+C15+C16+C17+C18+C19</f>
        <v>0</v>
      </c>
      <c r="D20" s="24">
        <f t="shared" si="1"/>
        <v>3.8</v>
      </c>
      <c r="E20" s="24">
        <f>E14+E15+E16+E17+E18+E19</f>
        <v>0</v>
      </c>
      <c r="F20" s="24">
        <f t="shared" si="1"/>
        <v>0</v>
      </c>
      <c r="G20" s="24">
        <f t="shared" si="1"/>
        <v>0</v>
      </c>
      <c r="H20" s="24">
        <f t="shared" si="1"/>
        <v>7</v>
      </c>
      <c r="I20" s="24">
        <f t="shared" si="1"/>
        <v>0</v>
      </c>
      <c r="J20" s="24">
        <f t="shared" si="1"/>
        <v>102</v>
      </c>
      <c r="K20" s="24">
        <f t="shared" si="1"/>
        <v>0</v>
      </c>
      <c r="L20" s="24">
        <f t="shared" si="1"/>
        <v>7.6</v>
      </c>
      <c r="M20" s="24">
        <f t="shared" si="1"/>
        <v>0</v>
      </c>
      <c r="N20" s="25">
        <f t="shared" si="1"/>
        <v>3</v>
      </c>
      <c r="O20" s="24">
        <f t="shared" si="1"/>
        <v>10</v>
      </c>
      <c r="P20" s="24">
        <f t="shared" si="1"/>
        <v>0</v>
      </c>
      <c r="Q20" s="24">
        <f t="shared" si="1"/>
        <v>0</v>
      </c>
      <c r="R20" s="24">
        <f t="shared" si="1"/>
        <v>45</v>
      </c>
      <c r="S20" s="24">
        <f t="shared" si="1"/>
        <v>22</v>
      </c>
      <c r="T20" s="24">
        <f t="shared" si="1"/>
        <v>18</v>
      </c>
      <c r="U20" s="24">
        <f t="shared" si="1"/>
        <v>0</v>
      </c>
      <c r="V20" s="24">
        <f t="shared" si="1"/>
        <v>56.6</v>
      </c>
      <c r="W20" s="24">
        <f t="shared" si="1"/>
        <v>48.9</v>
      </c>
      <c r="X20" s="24">
        <f t="shared" si="1"/>
        <v>15.4</v>
      </c>
      <c r="Y20" s="24">
        <f t="shared" si="1"/>
        <v>32.299999999999997</v>
      </c>
      <c r="Z20" s="24">
        <f t="shared" si="1"/>
        <v>50</v>
      </c>
      <c r="AA20" s="24">
        <f t="shared" si="1"/>
        <v>0.5</v>
      </c>
      <c r="AB20" s="24">
        <f t="shared" si="1"/>
        <v>0</v>
      </c>
      <c r="AC20" s="24">
        <f t="shared" si="1"/>
        <v>12.3</v>
      </c>
      <c r="AD20" s="24">
        <f t="shared" si="1"/>
        <v>37.5</v>
      </c>
      <c r="AE20" s="24">
        <f t="shared" si="1"/>
        <v>0</v>
      </c>
      <c r="AF20" s="24">
        <f t="shared" si="1"/>
        <v>35</v>
      </c>
      <c r="AG20" s="25">
        <f t="shared" si="1"/>
        <v>0</v>
      </c>
      <c r="AH20" s="25">
        <f t="shared" si="1"/>
        <v>0</v>
      </c>
      <c r="AI20" s="24"/>
      <c r="AJ20" s="26"/>
    </row>
    <row r="21" spans="1:37" ht="14.25" customHeight="1" x14ac:dyDescent="0.25">
      <c r="A21" s="15" t="s">
        <v>18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8"/>
      <c r="AH21" s="18"/>
      <c r="AI21" s="16"/>
      <c r="AJ21" s="19"/>
    </row>
    <row r="22" spans="1:37" ht="15.75" hidden="1" customHeight="1" x14ac:dyDescent="0.3">
      <c r="A22" s="55"/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8"/>
      <c r="AH22" s="18"/>
      <c r="AI22" s="16"/>
      <c r="AJ22" s="19"/>
    </row>
    <row r="23" spans="1:37" ht="13.8" x14ac:dyDescent="0.25">
      <c r="A23" s="51" t="s">
        <v>68</v>
      </c>
      <c r="B23" s="52">
        <v>180</v>
      </c>
      <c r="C23" s="48"/>
      <c r="D23" s="48">
        <v>5</v>
      </c>
      <c r="E23" s="48">
        <v>10.199999999999999</v>
      </c>
      <c r="F23" s="48"/>
      <c r="G23" s="48"/>
      <c r="H23" s="48" t="s">
        <v>62</v>
      </c>
      <c r="I23" s="48" t="s">
        <v>62</v>
      </c>
      <c r="J23" s="48"/>
      <c r="K23" s="48"/>
      <c r="L23" s="48"/>
      <c r="M23" s="48" t="s">
        <v>62</v>
      </c>
      <c r="N23" s="49" t="s">
        <v>62</v>
      </c>
      <c r="O23" s="48">
        <v>3</v>
      </c>
      <c r="P23" s="48"/>
      <c r="Q23" s="48">
        <v>30.3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50"/>
      <c r="AD23" s="48" t="s">
        <v>62</v>
      </c>
      <c r="AE23" s="48"/>
      <c r="AF23" s="48"/>
      <c r="AG23" s="49"/>
      <c r="AH23" s="49"/>
      <c r="AI23" s="48"/>
      <c r="AJ23" s="50"/>
    </row>
    <row r="24" spans="1:37" ht="13.8" hidden="1" x14ac:dyDescent="0.25">
      <c r="A24" s="57" t="s">
        <v>62</v>
      </c>
      <c r="B24" s="58" t="s">
        <v>62</v>
      </c>
      <c r="C24" s="59"/>
      <c r="D24" s="59" t="s">
        <v>62</v>
      </c>
      <c r="E24" s="59"/>
      <c r="F24" s="59">
        <v>0</v>
      </c>
      <c r="G24" s="59"/>
      <c r="H24" s="59"/>
      <c r="I24" s="59"/>
      <c r="J24" s="59"/>
      <c r="K24" s="59"/>
      <c r="L24" s="59"/>
      <c r="M24" s="59"/>
      <c r="N24" s="60">
        <v>0</v>
      </c>
      <c r="O24" s="59">
        <v>0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0"/>
      <c r="AH24" s="60"/>
      <c r="AI24" s="59"/>
      <c r="AJ24" s="61"/>
    </row>
    <row r="25" spans="1:37" ht="15" customHeight="1" x14ac:dyDescent="0.25">
      <c r="A25" s="42" t="s">
        <v>61</v>
      </c>
      <c r="B25" s="43">
        <v>100</v>
      </c>
      <c r="C25" s="44"/>
      <c r="D25" s="44"/>
      <c r="E25" s="44"/>
      <c r="F25" s="44"/>
      <c r="G25" s="44">
        <v>103.5</v>
      </c>
      <c r="H25" s="44"/>
      <c r="I25" s="44"/>
      <c r="J25" s="44"/>
      <c r="K25" s="44"/>
      <c r="L25" s="44"/>
      <c r="M25" s="44"/>
      <c r="N25" s="45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8"/>
      <c r="AC25" s="50"/>
      <c r="AD25" s="48"/>
      <c r="AE25" s="48"/>
      <c r="AF25" s="48"/>
      <c r="AG25" s="49"/>
      <c r="AH25" s="49"/>
      <c r="AI25" s="48"/>
      <c r="AJ25" s="50"/>
      <c r="AK25" s="13"/>
    </row>
    <row r="26" spans="1:37" ht="18" hidden="1" customHeight="1" x14ac:dyDescent="0.25">
      <c r="A26" s="51"/>
      <c r="B26" s="52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50"/>
      <c r="AD26" s="48"/>
      <c r="AE26" s="48"/>
      <c r="AF26" s="48"/>
      <c r="AG26" s="49"/>
      <c r="AH26" s="49"/>
      <c r="AI26" s="48"/>
      <c r="AJ26" s="50"/>
      <c r="AK26" s="13"/>
    </row>
    <row r="27" spans="1:37" ht="15.75" customHeight="1" x14ac:dyDescent="0.25">
      <c r="A27" s="51" t="s">
        <v>15</v>
      </c>
      <c r="B27" s="52">
        <v>20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>
        <v>20</v>
      </c>
      <c r="AE27" s="48"/>
      <c r="AF27" s="48"/>
      <c r="AG27" s="49"/>
      <c r="AH27" s="49"/>
      <c r="AI27" s="48"/>
      <c r="AJ27" s="50"/>
      <c r="AK27" s="13"/>
    </row>
    <row r="28" spans="1:37" ht="13.5" hidden="1" customHeight="1" x14ac:dyDescent="0.2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  <c r="AH28" s="45"/>
      <c r="AI28" s="44"/>
      <c r="AJ28" s="46"/>
    </row>
    <row r="29" spans="1:37" ht="13.5" customHeight="1" x14ac:dyDescent="0.25">
      <c r="A29" s="20"/>
      <c r="B29" s="3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8"/>
      <c r="AH29" s="18"/>
      <c r="AI29" s="16"/>
      <c r="AJ29" s="19"/>
    </row>
    <row r="30" spans="1:37" ht="16.5" customHeight="1" x14ac:dyDescent="0.25">
      <c r="A30" s="23" t="s">
        <v>17</v>
      </c>
      <c r="B30" s="34"/>
      <c r="C30" s="24">
        <f>C23+C24+C25+C26+C27+C28+C29</f>
        <v>0</v>
      </c>
      <c r="D30" s="24">
        <v>5</v>
      </c>
      <c r="E30" s="24">
        <f t="shared" ref="E30:AJ30" si="2">E23+E24+E25+E26+E27+E28+E29</f>
        <v>10.199999999999999</v>
      </c>
      <c r="F30" s="24">
        <f t="shared" si="2"/>
        <v>0</v>
      </c>
      <c r="G30" s="24">
        <f t="shared" si="2"/>
        <v>103.5</v>
      </c>
      <c r="H30" s="24">
        <v>0</v>
      </c>
      <c r="I30" s="24">
        <v>0</v>
      </c>
      <c r="J30" s="24">
        <f t="shared" si="2"/>
        <v>0</v>
      </c>
      <c r="K30" s="24">
        <f t="shared" si="2"/>
        <v>0</v>
      </c>
      <c r="L30" s="24">
        <f t="shared" si="2"/>
        <v>0</v>
      </c>
      <c r="M30" s="24">
        <v>0</v>
      </c>
      <c r="N30" s="24">
        <v>0</v>
      </c>
      <c r="O30" s="24">
        <f t="shared" si="2"/>
        <v>3</v>
      </c>
      <c r="P30" s="24">
        <f t="shared" si="2"/>
        <v>0</v>
      </c>
      <c r="Q30" s="24">
        <f t="shared" si="2"/>
        <v>30.3</v>
      </c>
      <c r="R30" s="24">
        <f t="shared" si="2"/>
        <v>0</v>
      </c>
      <c r="S30" s="24">
        <f t="shared" si="2"/>
        <v>0</v>
      </c>
      <c r="T30" s="24">
        <f t="shared" si="2"/>
        <v>0</v>
      </c>
      <c r="U30" s="24">
        <f t="shared" si="2"/>
        <v>0</v>
      </c>
      <c r="V30" s="24">
        <f t="shared" si="2"/>
        <v>0</v>
      </c>
      <c r="W30" s="24">
        <f t="shared" si="2"/>
        <v>0</v>
      </c>
      <c r="X30" s="24">
        <f t="shared" si="2"/>
        <v>0</v>
      </c>
      <c r="Y30" s="24">
        <f t="shared" si="2"/>
        <v>0</v>
      </c>
      <c r="Z30" s="24">
        <f t="shared" si="2"/>
        <v>0</v>
      </c>
      <c r="AA30" s="24">
        <f t="shared" si="2"/>
        <v>0</v>
      </c>
      <c r="AB30" s="24">
        <f t="shared" si="2"/>
        <v>0</v>
      </c>
      <c r="AC30" s="24">
        <f t="shared" si="2"/>
        <v>0</v>
      </c>
      <c r="AD30" s="24">
        <v>20</v>
      </c>
      <c r="AE30" s="24">
        <f t="shared" si="2"/>
        <v>0</v>
      </c>
      <c r="AF30" s="24">
        <f t="shared" si="2"/>
        <v>0</v>
      </c>
      <c r="AG30" s="24">
        <f t="shared" si="2"/>
        <v>0</v>
      </c>
      <c r="AH30" s="24">
        <f t="shared" si="2"/>
        <v>0</v>
      </c>
      <c r="AI30" s="24">
        <f t="shared" si="2"/>
        <v>0</v>
      </c>
      <c r="AJ30" s="24">
        <f t="shared" si="2"/>
        <v>0</v>
      </c>
    </row>
    <row r="31" spans="1:37" ht="16.5" customHeight="1" x14ac:dyDescent="0.25">
      <c r="A31" s="27" t="s">
        <v>18</v>
      </c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8"/>
      <c r="AH31" s="28"/>
      <c r="AI31" s="17"/>
      <c r="AJ31" s="29"/>
    </row>
    <row r="32" spans="1:37" ht="16.5" customHeight="1" x14ac:dyDescent="0.25">
      <c r="A32" s="23" t="s">
        <v>31</v>
      </c>
      <c r="B32" s="34"/>
      <c r="C32" s="24">
        <f t="shared" ref="C32:AH32" si="3">C12+C20+C30</f>
        <v>10</v>
      </c>
      <c r="D32" s="24">
        <f t="shared" si="3"/>
        <v>15.3</v>
      </c>
      <c r="E32" s="24">
        <f>E12+E20+E30</f>
        <v>31.8</v>
      </c>
      <c r="F32" s="24">
        <f t="shared" si="3"/>
        <v>0</v>
      </c>
      <c r="G32" s="24">
        <f t="shared" si="3"/>
        <v>103.5</v>
      </c>
      <c r="H32" s="24">
        <f t="shared" si="3"/>
        <v>7</v>
      </c>
      <c r="I32" s="24">
        <f t="shared" si="3"/>
        <v>0</v>
      </c>
      <c r="J32" s="24">
        <f t="shared" si="3"/>
        <v>102</v>
      </c>
      <c r="K32" s="24">
        <f t="shared" si="3"/>
        <v>0</v>
      </c>
      <c r="L32" s="24">
        <f t="shared" si="3"/>
        <v>7.6</v>
      </c>
      <c r="M32" s="24">
        <f t="shared" si="3"/>
        <v>0</v>
      </c>
      <c r="N32" s="25">
        <f t="shared" si="3"/>
        <v>3</v>
      </c>
      <c r="O32" s="24">
        <f t="shared" si="3"/>
        <v>24.2</v>
      </c>
      <c r="P32" s="24">
        <f t="shared" si="3"/>
        <v>12</v>
      </c>
      <c r="Q32" s="24">
        <f t="shared" si="3"/>
        <v>30.3</v>
      </c>
      <c r="R32" s="24">
        <f t="shared" si="3"/>
        <v>45</v>
      </c>
      <c r="S32" s="24">
        <f t="shared" si="3"/>
        <v>22</v>
      </c>
      <c r="T32" s="24">
        <f t="shared" si="3"/>
        <v>18</v>
      </c>
      <c r="U32" s="24">
        <f t="shared" si="3"/>
        <v>0</v>
      </c>
      <c r="V32" s="24">
        <f t="shared" si="3"/>
        <v>56.6</v>
      </c>
      <c r="W32" s="24">
        <f t="shared" si="3"/>
        <v>48.9</v>
      </c>
      <c r="X32" s="24">
        <f t="shared" si="3"/>
        <v>15.4</v>
      </c>
      <c r="Y32" s="24">
        <f t="shared" si="3"/>
        <v>32.299999999999997</v>
      </c>
      <c r="Z32" s="24">
        <f t="shared" si="3"/>
        <v>50</v>
      </c>
      <c r="AA32" s="24">
        <f t="shared" si="3"/>
        <v>0.5</v>
      </c>
      <c r="AB32" s="24">
        <f t="shared" si="3"/>
        <v>100</v>
      </c>
      <c r="AC32" s="24">
        <f t="shared" si="3"/>
        <v>12.3</v>
      </c>
      <c r="AD32" s="24">
        <f t="shared" si="3"/>
        <v>57.5</v>
      </c>
      <c r="AE32" s="24">
        <f t="shared" si="3"/>
        <v>30</v>
      </c>
      <c r="AF32" s="24">
        <f t="shared" si="3"/>
        <v>35</v>
      </c>
      <c r="AG32" s="25">
        <f t="shared" si="3"/>
        <v>0</v>
      </c>
      <c r="AH32" s="25">
        <f t="shared" si="3"/>
        <v>3</v>
      </c>
      <c r="AI32" s="24">
        <v>3.5</v>
      </c>
      <c r="AJ32" s="26">
        <v>0.05</v>
      </c>
    </row>
    <row r="33" spans="1:37" ht="16.5" customHeight="1" x14ac:dyDescent="0.25">
      <c r="A33" s="23" t="s">
        <v>18</v>
      </c>
      <c r="B33" s="3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35"/>
      <c r="AC33" s="24"/>
      <c r="AD33" s="24"/>
      <c r="AE33" s="24"/>
      <c r="AF33" s="24"/>
      <c r="AG33" s="25"/>
      <c r="AH33" s="25"/>
      <c r="AI33" s="24"/>
      <c r="AJ33" s="26"/>
    </row>
    <row r="34" spans="1:37" ht="16.5" customHeight="1" x14ac:dyDescent="0.25">
      <c r="A34" s="27" t="s">
        <v>28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8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36"/>
      <c r="AC34" s="17"/>
      <c r="AD34" s="17"/>
      <c r="AE34" s="17"/>
      <c r="AF34" s="17"/>
      <c r="AG34" s="28"/>
      <c r="AH34" s="28"/>
      <c r="AI34" s="17"/>
      <c r="AJ34" s="17"/>
    </row>
    <row r="35" spans="1:37" ht="18" customHeight="1" x14ac:dyDescent="0.25">
      <c r="A35" s="15" t="s">
        <v>29</v>
      </c>
      <c r="B35" s="2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8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6"/>
      <c r="AC35" s="17"/>
      <c r="AD35" s="17"/>
      <c r="AE35" s="17"/>
      <c r="AF35" s="17"/>
      <c r="AG35" s="28"/>
      <c r="AH35" s="28"/>
      <c r="AI35" s="17"/>
      <c r="AJ35" s="17"/>
      <c r="AK35" s="14"/>
    </row>
    <row r="36" spans="1:37" ht="12.75" hidden="1" customHeight="1" x14ac:dyDescent="0.3">
      <c r="A36" s="10" t="s">
        <v>11</v>
      </c>
      <c r="B36" s="8"/>
      <c r="J36" s="1"/>
    </row>
    <row r="37" spans="1:37" ht="15.6" x14ac:dyDescent="0.3">
      <c r="A37" s="12" t="s">
        <v>30</v>
      </c>
      <c r="B37" s="12"/>
      <c r="C37" s="12"/>
      <c r="D37" s="12"/>
      <c r="E37" s="12"/>
      <c r="F37" s="12"/>
      <c r="G37" s="12" t="s">
        <v>43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 t="s">
        <v>37</v>
      </c>
      <c r="W37" s="12"/>
      <c r="X37" s="12"/>
      <c r="Y37" s="12"/>
      <c r="Z37" s="12"/>
      <c r="AA37" s="12"/>
      <c r="AB37" s="12"/>
      <c r="AC37" s="12" t="s">
        <v>66</v>
      </c>
      <c r="AD37" s="12"/>
      <c r="AE37" s="12"/>
      <c r="AF37" s="12"/>
      <c r="AG37" s="12"/>
      <c r="AH37" s="12"/>
      <c r="AI37" s="12"/>
    </row>
    <row r="38" spans="1:37" ht="15.6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7" ht="17.39999999999999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37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37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37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37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37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37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37" ht="17.39999999999999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37" ht="19.35000000000000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37" ht="22.8" x14ac:dyDescent="0.4">
      <c r="A48" s="6"/>
      <c r="B48" s="6"/>
      <c r="C48" s="6"/>
      <c r="D48" s="6"/>
      <c r="E48" s="6"/>
      <c r="F48" s="6"/>
      <c r="G48" s="6"/>
      <c r="H48" s="6"/>
      <c r="I48" s="6"/>
      <c r="J48" s="6"/>
    </row>
    <row r="56" spans="1:10" ht="17.399999999999999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9" spans="1:10" ht="21" x14ac:dyDescent="0.4">
      <c r="A59" s="2"/>
      <c r="B59" s="3"/>
      <c r="C59" s="3"/>
      <c r="D59" s="3"/>
      <c r="E59" s="3"/>
      <c r="F59" s="3"/>
      <c r="G59" s="3"/>
      <c r="H59" s="3"/>
      <c r="I59" s="3"/>
    </row>
    <row r="60" spans="1:10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0" ht="21" x14ac:dyDescent="0.4">
      <c r="A61" s="2"/>
      <c r="B61" s="3"/>
      <c r="C61" s="3"/>
      <c r="D61" s="3"/>
      <c r="E61" s="3"/>
      <c r="F61" s="3"/>
      <c r="G61" s="3"/>
      <c r="H61" s="3"/>
      <c r="I61" s="3"/>
    </row>
    <row r="62" spans="1:10" ht="16.8" x14ac:dyDescent="0.3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22.8" x14ac:dyDescent="0.4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22.8" x14ac:dyDescent="0.4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22.8" x14ac:dyDescent="0.4">
      <c r="A78" s="6"/>
      <c r="B78" s="6"/>
      <c r="C78" s="6"/>
      <c r="D78" s="6"/>
      <c r="E78" s="6"/>
      <c r="F78" s="6"/>
      <c r="G78" s="6"/>
      <c r="H78" s="6"/>
      <c r="I78" s="6"/>
      <c r="J78" s="6"/>
    </row>
  </sheetData>
  <mergeCells count="37">
    <mergeCell ref="AH4:AH5"/>
    <mergeCell ref="AI4:AI5"/>
    <mergeCell ref="AJ4:AJ5"/>
    <mergeCell ref="AC4:AC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R4:R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J4:J5"/>
    <mergeCell ref="K4:K5"/>
    <mergeCell ref="L4:L5"/>
    <mergeCell ref="M4:M5"/>
    <mergeCell ref="E4:E5"/>
    <mergeCell ref="A3:AA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2023-10-04T20:11:09Z</dcterms:modified>
</cp:coreProperties>
</file>